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setterlind.sharon\Documents\EOP2017\"/>
    </mc:Choice>
  </mc:AlternateContent>
  <bookViews>
    <workbookView xWindow="0" yWindow="0" windowWidth="28800" windowHeight="12435" tabRatio="500" activeTab="4"/>
  </bookViews>
  <sheets>
    <sheet name="PLO Rubric" sheetId="1" r:id="rId1"/>
    <sheet name="Outcome 1" sheetId="3" r:id="rId2"/>
    <sheet name="Outcome 2" sheetId="4" r:id="rId3"/>
    <sheet name="Outcome 3" sheetId="5" r:id="rId4"/>
    <sheet name="Scores" sheetId="2" r:id="rId5"/>
  </sheet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BB7" i="2" l="1"/>
  <c r="BF7" i="2"/>
  <c r="B6" i="2"/>
  <c r="B7" i="2" s="1"/>
  <c r="BC6" i="2"/>
  <c r="BC7" i="2" s="1"/>
  <c r="BD6" i="2"/>
  <c r="BD7" i="2" s="1"/>
  <c r="BE6" i="2"/>
  <c r="BE7" i="2" s="1"/>
  <c r="BF6" i="2"/>
  <c r="BG6" i="2"/>
  <c r="BG7" i="2" s="1"/>
  <c r="BA6" i="2"/>
  <c r="BA7" i="2" s="1"/>
  <c r="BB6" i="2"/>
  <c r="L6" i="2" l="1"/>
  <c r="L7" i="2" s="1"/>
  <c r="M6" i="2"/>
  <c r="M7" i="2" s="1"/>
  <c r="N6" i="2"/>
  <c r="N7" i="2" s="1"/>
  <c r="O6" i="2"/>
  <c r="O7" i="2" s="1"/>
  <c r="P6" i="2"/>
  <c r="P7" i="2" s="1"/>
  <c r="Q6" i="2"/>
  <c r="Q7" i="2" s="1"/>
  <c r="R6" i="2"/>
  <c r="R7" i="2" s="1"/>
  <c r="S6" i="2"/>
  <c r="S7" i="2" s="1"/>
  <c r="T6" i="2"/>
  <c r="T7" i="2" s="1"/>
  <c r="U6" i="2"/>
  <c r="U7" i="2" s="1"/>
  <c r="V6" i="2"/>
  <c r="V7" i="2" s="1"/>
  <c r="W6" i="2"/>
  <c r="W7" i="2" s="1"/>
  <c r="X6" i="2"/>
  <c r="X7" i="2" s="1"/>
  <c r="Y6" i="2"/>
  <c r="Y7" i="2" s="1"/>
  <c r="Z6" i="2"/>
  <c r="Z7" i="2" s="1"/>
  <c r="AA6" i="2"/>
  <c r="AA7" i="2" s="1"/>
  <c r="AB6" i="2"/>
  <c r="AB7" i="2" s="1"/>
  <c r="AC6" i="2"/>
  <c r="AC7" i="2" s="1"/>
  <c r="AD6" i="2"/>
  <c r="AD7" i="2" s="1"/>
  <c r="AE6" i="2"/>
  <c r="AE7" i="2" s="1"/>
  <c r="AF6" i="2"/>
  <c r="AF7" i="2" s="1"/>
  <c r="AG6" i="2"/>
  <c r="AG7" i="2" s="1"/>
  <c r="AH6" i="2"/>
  <c r="AH7" i="2" s="1"/>
  <c r="AI6" i="2"/>
  <c r="AI7" i="2" s="1"/>
  <c r="AJ6" i="2"/>
  <c r="AJ7" i="2" s="1"/>
  <c r="AK6" i="2"/>
  <c r="AK7" i="2" s="1"/>
  <c r="AL6" i="2"/>
  <c r="AL7" i="2" s="1"/>
  <c r="AM6" i="2"/>
  <c r="AM7" i="2" s="1"/>
  <c r="AN6" i="2"/>
  <c r="AN7" i="2" s="1"/>
  <c r="AO6" i="2"/>
  <c r="AO7" i="2" s="1"/>
  <c r="AP6" i="2"/>
  <c r="AP7" i="2" s="1"/>
  <c r="AQ6" i="2"/>
  <c r="AQ7" i="2" s="1"/>
  <c r="AR6" i="2"/>
  <c r="AR7" i="2" s="1"/>
  <c r="AS6" i="2"/>
  <c r="AS7" i="2" s="1"/>
  <c r="AT6" i="2"/>
  <c r="AT7" i="2" s="1"/>
  <c r="AU6" i="2"/>
  <c r="AU7" i="2" s="1"/>
  <c r="AV6" i="2"/>
  <c r="AV7" i="2" s="1"/>
  <c r="AW6" i="2"/>
  <c r="AW7" i="2" s="1"/>
  <c r="AX6" i="2"/>
  <c r="AX7" i="2" s="1"/>
  <c r="AY6" i="2"/>
  <c r="AY7" i="2" s="1"/>
  <c r="AZ6" i="2"/>
  <c r="AZ7" i="2" s="1"/>
  <c r="K6" i="2" l="1"/>
  <c r="K7" i="2" s="1"/>
  <c r="J6" i="2"/>
  <c r="J7" i="2" s="1"/>
  <c r="I6" i="2"/>
  <c r="I7" i="2" s="1"/>
  <c r="H6" i="2"/>
  <c r="H7" i="2" s="1"/>
  <c r="G6" i="2"/>
  <c r="G7" i="2" s="1"/>
  <c r="F6" i="2"/>
  <c r="F7" i="2" s="1"/>
  <c r="E6" i="2"/>
  <c r="E7" i="2" s="1"/>
  <c r="D6" i="2"/>
  <c r="D7" i="2" s="1"/>
  <c r="C6" i="2"/>
  <c r="C7" i="2" s="1"/>
</calcChain>
</file>

<file path=xl/sharedStrings.xml><?xml version="1.0" encoding="utf-8"?>
<sst xmlns="http://schemas.openxmlformats.org/spreadsheetml/2006/main" count="216" uniqueCount="117">
  <si>
    <t>Results</t>
  </si>
  <si>
    <t>Comments</t>
  </si>
  <si>
    <t>Performance Measure</t>
  </si>
  <si>
    <t>0 Points</t>
  </si>
  <si>
    <t>Student 1</t>
  </si>
  <si>
    <t>Student 2</t>
  </si>
  <si>
    <t>Student 3</t>
  </si>
  <si>
    <t>Student 4</t>
  </si>
  <si>
    <t>Student 5</t>
  </si>
  <si>
    <t>Student 6</t>
  </si>
  <si>
    <t>Student 7</t>
  </si>
  <si>
    <t>Student 8</t>
  </si>
  <si>
    <t>Student 9</t>
  </si>
  <si>
    <t>Student 10</t>
  </si>
  <si>
    <t>Summary of Scores</t>
  </si>
  <si>
    <t>Total Points</t>
  </si>
  <si>
    <t>Program Level Outcome 1</t>
  </si>
  <si>
    <t>Program Level Outcome 2</t>
  </si>
  <si>
    <t>Program Level Outcome 3</t>
  </si>
  <si>
    <t xml:space="preserve">Total </t>
  </si>
  <si>
    <t>Does not select and defend a solution.</t>
  </si>
  <si>
    <t>Assessment Criteria</t>
  </si>
  <si>
    <t>Proficiency demonstrated in some areas of the assessment activity but overall benchmark not met.</t>
  </si>
  <si>
    <t>Little or no proficiency demonstrated: Benchmark not met overall on several components of assessment activity.</t>
  </si>
  <si>
    <t>No proficiency demonstrated: Benchmark not met on any components of assessment activity.</t>
  </si>
  <si>
    <t>Does not reflect on own experience.</t>
  </si>
  <si>
    <t>EXCELLENT-4 pts (90% or better)</t>
  </si>
  <si>
    <t>GOOD-3 pts (80 - 89%)</t>
  </si>
  <si>
    <t>FAIR-2 pts (70 - 79%)</t>
  </si>
  <si>
    <t>Improvement Needed-1 pt (60 - 69%)</t>
  </si>
  <si>
    <t>0 pts (Less than 60%)</t>
  </si>
  <si>
    <t>Excellent (4 pts)</t>
  </si>
  <si>
    <t>Good (3 pts)</t>
  </si>
  <si>
    <t>Fair (2 pts)</t>
  </si>
  <si>
    <t>Improvement Needed (1 pt)</t>
  </si>
  <si>
    <t>Overall rubric score</t>
  </si>
  <si>
    <t>PLO#1:  Recommend contemporary technology resources that promote effective company management.</t>
  </si>
  <si>
    <t>PLO#2:  Using industry standard frameworks, evaluate technical problems and plans to identify solutions that enhance the profitability of an organization.</t>
  </si>
  <si>
    <t>PLO #3: Develop value-added information technology projects that improve strategic processes across an organization.</t>
  </si>
  <si>
    <t xml:space="preserve">Thoroughly demonstrates proficiency in the company's contemporary technology resources that promote effective company management via the Executive Interview Report. </t>
  </si>
  <si>
    <t xml:space="preserve">Proficiency demonstrated in the company's contemporary technology resources that promote effective company management via the Executive Interview Report. </t>
  </si>
  <si>
    <t>Program Competencies:  PLO #2 is part of an End of Program Assessment that will exhibit the characteristics needed evaluate technical problems using industry standard frameworks. These include identifying at least three alternatives that will address the problem and enhance the profitability of an organization. An initial Harvard Case Study is used to evaluate the problem solving and recommend alternatives to enhance the profitability of the organization.</t>
  </si>
  <si>
    <t>Follows the case study methodology; identifies and addresses a problem, provides three alternatives, summary and recommendation present and relevant.</t>
  </si>
  <si>
    <t>Thoroughly follows the case study methodology: identifies and addresses one problem, provides three alternatives to that problem, summary well-written and recommendation enhances organization profitability.</t>
  </si>
  <si>
    <t>Some aspects of the case study methodology not followed.  Problem statement not fully supported by all alternatives or recommended solution not fully supported.</t>
  </si>
  <si>
    <t>PLO 3 is documented by the team project, a Harvard Case Study report. This is used to demonstrate value-added information technology recommendations that improve strategic processes that align IT with the organizations strategic plan.</t>
  </si>
  <si>
    <t>Student does not analyze and identify the major problem therein, and did not propose at least three solutions to that problem.  Student did not propose solutions that provided an analyzation of evaluating technical feasibility, financial impact, and impact on the business.  The student did not  provide application of the material learned over the breadth of the degree.</t>
  </si>
  <si>
    <t>Student analyzes and identifies the major problem therein, with limited understanding and did not propose at least three solutions to that problem.  Each proposed solution was limited also in its analyzation of evaluating technical feasibility, financial impact, and impact on the business.  This analysis provided application of the material learned over the breadth of the degree in a limited capacity.</t>
  </si>
  <si>
    <t>Student analyzes and identifies the major problem therein, and proposed at least three solutions to that problem.  Each proposed solution analyzed evaluating technical feasibility, financial impact, and impact on the business.  This analysis provided application of the material learned over the breadth of the degree.</t>
  </si>
  <si>
    <t>Thoroughly analyzes and identifies the major problem therein, and proposed at least three solutions to that problem.  Each proposed solution analyzed evaluating technical feasibility, financial impact, and impact on the business.  This analysis provided application of the material learned over the breadth of the degree.</t>
  </si>
  <si>
    <t>The case study methodology not followed. Problem statement not valid and not fully supported by all alternatives or recommendation not supported.</t>
  </si>
  <si>
    <t>Program Competencies: PLO #1 is part of an End of Program Assessment that will exhibit the characteristics needed in the field including: problem solving, analytical and technical skills.  Students obtain an interview with an Executive of an organization and his/her direct report (in the field of the  student's sub-plan). The student's interview includes contemporary technology resources that are used in the company to promote effective company management.  How does the IT Department initiatives relate to the company's strategic plan.</t>
  </si>
  <si>
    <t>Executive Interview</t>
  </si>
  <si>
    <t>Executive Interview Report</t>
  </si>
  <si>
    <t>45-50 pts.</t>
  </si>
  <si>
    <t>40-44 pts.</t>
  </si>
  <si>
    <t>35-39 pts.</t>
  </si>
  <si>
    <t>30-35 pts</t>
  </si>
  <si>
    <t>&lt;= 29 pts.</t>
  </si>
  <si>
    <t>PLO#2 - Individual Harvard Case Study using Case Study Methodology</t>
  </si>
  <si>
    <t>PLO #3: Team Harvard Case Study using the Case Study Methodology</t>
  </si>
  <si>
    <t>CCIT Technology Development and Management BAS</t>
  </si>
  <si>
    <t>Student 11</t>
  </si>
  <si>
    <t>Student 12</t>
  </si>
  <si>
    <t>Student 13</t>
  </si>
  <si>
    <t>Student 14</t>
  </si>
  <si>
    <t>Student 15</t>
  </si>
  <si>
    <t>Student 16</t>
  </si>
  <si>
    <t>Student 17</t>
  </si>
  <si>
    <t>Student 18</t>
  </si>
  <si>
    <t>Student 19</t>
  </si>
  <si>
    <t>Student 20</t>
  </si>
  <si>
    <t>Student 21</t>
  </si>
  <si>
    <t>Student 22</t>
  </si>
  <si>
    <t>Student 23</t>
  </si>
  <si>
    <t>Student 24</t>
  </si>
  <si>
    <t>Student 25</t>
  </si>
  <si>
    <t>Student 26</t>
  </si>
  <si>
    <t>Student 27</t>
  </si>
  <si>
    <t>Student 28</t>
  </si>
  <si>
    <t>Student 29</t>
  </si>
  <si>
    <t>Student 30</t>
  </si>
  <si>
    <t>Student 31</t>
  </si>
  <si>
    <t>Student 32</t>
  </si>
  <si>
    <t>Student 33</t>
  </si>
  <si>
    <t>Student 34</t>
  </si>
  <si>
    <t>Student 35</t>
  </si>
  <si>
    <t>Student 36</t>
  </si>
  <si>
    <t>Student 37</t>
  </si>
  <si>
    <t>Student 38</t>
  </si>
  <si>
    <t>Student 39</t>
  </si>
  <si>
    <t>Student 40</t>
  </si>
  <si>
    <t>Student 41</t>
  </si>
  <si>
    <t>Student 42</t>
  </si>
  <si>
    <t>Student 43</t>
  </si>
  <si>
    <t>Student 44</t>
  </si>
  <si>
    <t>Student 45</t>
  </si>
  <si>
    <t>Student 46</t>
  </si>
  <si>
    <t>Student 47</t>
  </si>
  <si>
    <t>Student 48</t>
  </si>
  <si>
    <t>Student 49</t>
  </si>
  <si>
    <t>Student 50</t>
  </si>
  <si>
    <t>Student 51</t>
  </si>
  <si>
    <t>Student 52</t>
  </si>
  <si>
    <t>Student 53</t>
  </si>
  <si>
    <t>Student 54</t>
  </si>
  <si>
    <t>Student 55</t>
  </si>
  <si>
    <t>Student 56</t>
  </si>
  <si>
    <t>Student 57</t>
  </si>
  <si>
    <t>Student 58</t>
  </si>
  <si>
    <t>Final Report</t>
  </si>
  <si>
    <t>90 - 100 pts.</t>
  </si>
  <si>
    <t>70 - 79 pts</t>
  </si>
  <si>
    <t>60 - 60 pts</t>
  </si>
  <si>
    <t>80 - 89 pts</t>
  </si>
  <si>
    <t>First Case Study Report</t>
  </si>
  <si>
    <t>&lt;60pts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</si>
</sst>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2"/>
      <color theme="1"/>
      <name val="Calibri"/>
      <family val="2"/>
      <charset val="129"/>
      <scheme val="minor"/>
    </font>
    <font>
      <sz val="11"/>
      <color rgb="FF000000"/>
      <name val="Courier New"/>
      <family val="2"/>
    </font>
    <font>
      <b/>
      <sz val="14"/>
      <color rgb="FF000000"/>
      <name val="Calibri"/>
      <family val="2"/>
      <scheme val="minor"/>
    </font>
    <font>
      <sz val="12"/>
      <color rgb="FF000000"/>
      <name val="Calibri"/>
      <family val="2"/>
      <charset val="129"/>
      <scheme val="minor"/>
    </font>
    <font>
      <sz val="8"/>
      <name val="Calibri"/>
      <family val="2"/>
      <charset val="129"/>
      <scheme val="minor"/>
    </font>
    <font>
      <b/>
      <sz val="11"/>
      <color theme="1"/>
      <name val="Calibri"/>
      <family val="2"/>
      <scheme val="minor"/>
    </font>
    <font>
      <u/>
      <sz val="12"/>
      <color rgb="FF000000"/>
      <name val="Calibri"/>
      <family val="2"/>
      <charset val="129"/>
      <scheme val="minor"/>
    </font>
    <font>
      <b/>
      <sz val="12"/>
      <color rgb="FF000000"/>
      <name val="Calibri"/>
      <family val="2"/>
    </font>
    <font>
      <b/>
      <sz val="12"/>
      <color rgb="FF000000"/>
      <name val="Calibri"/>
      <family val="2"/>
      <scheme val="minor"/>
    </font>
    <font>
      <sz val="12"/>
      <color rgb="FF000000"/>
      <name val="Calibri"/>
      <family val="2"/>
      <scheme val="minor"/>
    </font>
    <font>
      <sz val="12"/>
      <color theme="1"/>
      <name val="Calibri"/>
      <family val="2"/>
      <scheme val="minor"/>
    </font>
  </fonts>
  <fills count="4">
    <fill>
      <patternFill patternType="none"/>
    </fill>
    <fill>
      <patternFill patternType="gray125"/>
    </fill>
    <fill>
      <patternFill patternType="solid">
        <fgColor rgb="FFF2F2F2"/>
        <bgColor rgb="FF000000"/>
      </patternFill>
    </fill>
    <fill>
      <patternFill patternType="solid">
        <fgColor theme="3" tint="0.59999389629810485"/>
        <bgColor indexed="64"/>
      </patternFill>
    </fill>
  </fills>
  <borders count="10">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double">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double">
        <color auto="1"/>
      </right>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auto="1"/>
      </bottom>
      <diagonal/>
    </border>
  </borders>
  <cellStyleXfs count="1">
    <xf numFmtId="0" fontId="0" fillId="0" borderId="0"/>
  </cellStyleXfs>
  <cellXfs count="41">
    <xf numFmtId="0" fontId="0" fillId="0" borderId="0" xfId="0"/>
    <xf numFmtId="0" fontId="1" fillId="0" borderId="0" xfId="0" applyFont="1" applyAlignment="1">
      <alignment horizontal="left" vertical="top"/>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3" fillId="0" borderId="5" xfId="0" applyFont="1" applyBorder="1" applyAlignment="1">
      <alignment horizontal="left" vertical="top" wrapText="1"/>
    </xf>
    <xf numFmtId="0" fontId="1" fillId="0" borderId="0" xfId="0" applyFont="1" applyAlignment="1">
      <alignment vertical="top"/>
    </xf>
    <xf numFmtId="0" fontId="0" fillId="0" borderId="0" xfId="0" applyAlignment="1">
      <alignment vertical="top"/>
    </xf>
    <xf numFmtId="0" fontId="2" fillId="2" borderId="1" xfId="0" applyFont="1" applyFill="1" applyBorder="1" applyAlignment="1">
      <alignment horizontal="center" vertical="top" wrapText="1"/>
    </xf>
    <xf numFmtId="0" fontId="2" fillId="0" borderId="4" xfId="0" applyFont="1" applyBorder="1" applyAlignment="1">
      <alignment vertical="top" wrapText="1"/>
    </xf>
    <xf numFmtId="0" fontId="2" fillId="0" borderId="4" xfId="0" applyFont="1" applyBorder="1" applyAlignment="1">
      <alignment horizontal="justify" vertical="top" wrapText="1"/>
    </xf>
    <xf numFmtId="0" fontId="3" fillId="0" borderId="6" xfId="0" applyFont="1" applyBorder="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5" fillId="3" borderId="7" xfId="0" applyFont="1" applyFill="1" applyBorder="1"/>
    <xf numFmtId="0" fontId="5" fillId="3" borderId="7" xfId="0" applyFont="1" applyFill="1" applyBorder="1" applyAlignment="1">
      <alignment horizontal="center"/>
    </xf>
    <xf numFmtId="0" fontId="0" fillId="0" borderId="7" xfId="0" applyBorder="1"/>
    <xf numFmtId="0" fontId="0" fillId="0" borderId="7" xfId="0" applyBorder="1" applyAlignment="1">
      <alignment horizontal="center"/>
    </xf>
    <xf numFmtId="0" fontId="5" fillId="3" borderId="8" xfId="0" applyFont="1" applyFill="1" applyBorder="1" applyAlignment="1">
      <alignment horizontal="center"/>
    </xf>
    <xf numFmtId="0" fontId="5" fillId="3" borderId="7" xfId="0" applyFont="1" applyFill="1" applyBorder="1" applyAlignment="1">
      <alignment vertical="center"/>
    </xf>
    <xf numFmtId="9" fontId="5" fillId="3" borderId="8" xfId="0" applyNumberFormat="1" applyFont="1" applyFill="1" applyBorder="1" applyAlignment="1">
      <alignment horizontal="center" vertical="center"/>
    </xf>
    <xf numFmtId="0" fontId="2" fillId="0" borderId="5" xfId="0" applyFont="1" applyBorder="1" applyAlignment="1">
      <alignment horizontal="justify" vertical="top" wrapText="1"/>
    </xf>
    <xf numFmtId="0" fontId="7" fillId="0" borderId="0" xfId="0" applyFont="1" applyAlignment="1">
      <alignment vertical="top"/>
    </xf>
    <xf numFmtId="0" fontId="8" fillId="2" borderId="1" xfId="0" applyFont="1" applyFill="1" applyBorder="1" applyAlignment="1">
      <alignment horizontal="center" vertical="top" wrapText="1"/>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5" xfId="0" applyFont="1" applyFill="1" applyBorder="1" applyAlignment="1">
      <alignment horizontal="center" vertical="top" wrapText="1"/>
    </xf>
    <xf numFmtId="0" fontId="8" fillId="2" borderId="6" xfId="0" applyFont="1" applyFill="1" applyBorder="1" applyAlignment="1">
      <alignment horizontal="center" vertical="top" wrapText="1"/>
    </xf>
    <xf numFmtId="0" fontId="9" fillId="0" borderId="4" xfId="0" applyFont="1" applyBorder="1" applyAlignment="1">
      <alignmen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0" fillId="0" borderId="0" xfId="0" applyFont="1" applyAlignment="1">
      <alignment vertical="top"/>
    </xf>
    <xf numFmtId="0" fontId="10" fillId="0" borderId="0" xfId="0" applyFont="1" applyAlignment="1">
      <alignment vertical="top"/>
    </xf>
    <xf numFmtId="0" fontId="9" fillId="0" borderId="4" xfId="0" applyFont="1" applyBorder="1" applyAlignment="1">
      <alignment horizontal="justify" vertical="top" wrapText="1"/>
    </xf>
    <xf numFmtId="0" fontId="0" fillId="0" borderId="0" xfId="0" applyAlignment="1">
      <alignment horizontal="center"/>
    </xf>
    <xf numFmtId="0" fontId="8" fillId="2" borderId="4" xfId="0" applyFont="1" applyFill="1" applyBorder="1" applyAlignment="1">
      <alignment horizontal="center" vertical="top"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0" borderId="0" xfId="0" applyFont="1" applyAlignment="1">
      <alignment horizontal="left" vertical="top" wrapText="1"/>
    </xf>
    <xf numFmtId="0" fontId="7" fillId="0" borderId="9" xfId="0" applyFont="1" applyBorder="1" applyAlignment="1">
      <alignment horizontal="left" vertical="top" wrapText="1"/>
    </xf>
    <xf numFmtId="0" fontId="7" fillId="0" borderId="0" xfId="0" applyFont="1" applyAlignment="1">
      <alignment horizontal="left" vertical="top"/>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heetViews>
  <sheetFormatPr defaultColWidth="11" defaultRowHeight="15.75"/>
  <cols>
    <col min="1" max="2" width="29.375" style="6" customWidth="1"/>
    <col min="3" max="3" width="36.25" style="6" customWidth="1"/>
    <col min="4" max="4" width="27.75" style="6" customWidth="1"/>
    <col min="5" max="5" width="27.5" style="6" customWidth="1"/>
    <col min="6" max="6" width="39.125" style="6" customWidth="1"/>
    <col min="7" max="7" width="30" style="6" customWidth="1"/>
    <col min="8" max="8" width="17.125" style="6" customWidth="1"/>
    <col min="9" max="16384" width="11" style="6"/>
  </cols>
  <sheetData>
    <row r="1" spans="1:8">
      <c r="A1" s="21" t="s">
        <v>61</v>
      </c>
      <c r="B1" s="5"/>
      <c r="C1" s="1"/>
      <c r="D1" s="1"/>
      <c r="E1" s="1"/>
      <c r="F1" s="1"/>
      <c r="G1" s="1"/>
    </row>
    <row r="2" spans="1:8" ht="16.5" thickBot="1">
      <c r="A2" s="5"/>
      <c r="B2" s="5"/>
      <c r="C2" s="1"/>
      <c r="D2" s="1"/>
      <c r="E2" s="1"/>
      <c r="F2" s="1"/>
      <c r="G2" s="1"/>
    </row>
    <row r="3" spans="1:8" ht="19.5" thickBot="1">
      <c r="A3" s="7" t="s">
        <v>2</v>
      </c>
      <c r="B3" s="2" t="s">
        <v>21</v>
      </c>
      <c r="C3" s="2" t="s">
        <v>26</v>
      </c>
      <c r="D3" s="2" t="s">
        <v>27</v>
      </c>
      <c r="E3" s="2" t="s">
        <v>28</v>
      </c>
      <c r="F3" s="2" t="s">
        <v>29</v>
      </c>
      <c r="G3" s="3" t="s">
        <v>30</v>
      </c>
      <c r="H3" s="3" t="s">
        <v>1</v>
      </c>
    </row>
    <row r="4" spans="1:8" ht="284.25" thickBot="1">
      <c r="A4" s="8" t="s">
        <v>36</v>
      </c>
      <c r="B4" s="4" t="s">
        <v>51</v>
      </c>
      <c r="C4" s="4" t="s">
        <v>39</v>
      </c>
      <c r="D4" s="4" t="s">
        <v>40</v>
      </c>
      <c r="E4" s="4" t="s">
        <v>22</v>
      </c>
      <c r="F4" s="4" t="s">
        <v>23</v>
      </c>
      <c r="G4" s="10" t="s">
        <v>24</v>
      </c>
      <c r="H4" s="10"/>
    </row>
    <row r="5" spans="1:8" ht="237" thickBot="1">
      <c r="A5" s="8" t="s">
        <v>37</v>
      </c>
      <c r="B5" s="4" t="s">
        <v>41</v>
      </c>
      <c r="C5" s="4" t="s">
        <v>43</v>
      </c>
      <c r="D5" s="4" t="s">
        <v>42</v>
      </c>
      <c r="E5" s="4" t="s">
        <v>44</v>
      </c>
      <c r="F5" s="4" t="s">
        <v>50</v>
      </c>
      <c r="G5" s="4" t="s">
        <v>20</v>
      </c>
      <c r="H5" s="4"/>
    </row>
    <row r="6" spans="1:8" ht="221.25" thickBot="1">
      <c r="A6" s="9" t="s">
        <v>38</v>
      </c>
      <c r="B6" s="4" t="s">
        <v>45</v>
      </c>
      <c r="C6" s="4" t="s">
        <v>49</v>
      </c>
      <c r="D6" s="4" t="s">
        <v>48</v>
      </c>
      <c r="E6" s="4" t="s">
        <v>47</v>
      </c>
      <c r="F6" s="4" t="s">
        <v>46</v>
      </c>
      <c r="G6" s="4" t="s">
        <v>25</v>
      </c>
      <c r="H6" s="4"/>
    </row>
    <row r="7" spans="1:8" ht="71.099999999999994" customHeight="1" thickBot="1">
      <c r="A7" s="9" t="s">
        <v>0</v>
      </c>
      <c r="B7" s="20"/>
      <c r="C7" s="11"/>
      <c r="D7" s="4"/>
      <c r="E7" s="4"/>
      <c r="F7" s="4"/>
      <c r="G7" s="12"/>
      <c r="H7" s="12"/>
    </row>
  </sheetData>
  <phoneticPr fontId="4" type="noConversion"/>
  <pageMargins left="0.75" right="0.75" top="1" bottom="1" header="0.5" footer="0.5"/>
  <pageSetup orientation="portrait"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A4" sqref="A4"/>
    </sheetView>
  </sheetViews>
  <sheetFormatPr defaultColWidth="11" defaultRowHeight="15.75"/>
  <cols>
    <col min="1" max="1" width="18.625" style="6" customWidth="1"/>
    <col min="2" max="3" width="20.875" style="6" customWidth="1"/>
    <col min="4" max="7" width="18.625" style="6" customWidth="1"/>
    <col min="8" max="16384" width="11" style="6"/>
  </cols>
  <sheetData>
    <row r="1" spans="1:7" ht="42.6" customHeight="1">
      <c r="A1" s="38" t="s">
        <v>61</v>
      </c>
      <c r="B1" s="38"/>
      <c r="C1" s="38"/>
      <c r="D1" s="38"/>
      <c r="E1" s="38"/>
      <c r="F1" s="38"/>
      <c r="G1" s="38"/>
    </row>
    <row r="2" spans="1:7" ht="62.1" customHeight="1" thickBot="1">
      <c r="A2" s="39" t="s">
        <v>36</v>
      </c>
      <c r="B2" s="39"/>
      <c r="C2" s="39"/>
      <c r="D2" s="39"/>
      <c r="E2" s="39"/>
      <c r="F2" s="39"/>
      <c r="G2" s="39"/>
    </row>
    <row r="3" spans="1:7" ht="33.950000000000003" customHeight="1" thickBot="1">
      <c r="A3" s="22" t="s">
        <v>2</v>
      </c>
      <c r="B3" s="23" t="s">
        <v>31</v>
      </c>
      <c r="C3" s="23" t="s">
        <v>32</v>
      </c>
      <c r="D3" s="23" t="s">
        <v>33</v>
      </c>
      <c r="E3" s="23" t="s">
        <v>34</v>
      </c>
      <c r="F3" s="24" t="s">
        <v>3</v>
      </c>
      <c r="G3" s="24" t="s">
        <v>1</v>
      </c>
    </row>
    <row r="4" spans="1:7" ht="16.5" thickBot="1">
      <c r="A4" s="34" t="s">
        <v>52</v>
      </c>
      <c r="B4" s="25" t="s">
        <v>54</v>
      </c>
      <c r="C4" s="25" t="s">
        <v>55</v>
      </c>
      <c r="D4" s="25" t="s">
        <v>56</v>
      </c>
      <c r="E4" s="25" t="s">
        <v>57</v>
      </c>
      <c r="F4" s="26" t="s">
        <v>58</v>
      </c>
      <c r="G4" s="26"/>
    </row>
    <row r="5" spans="1:7" ht="180.95" customHeight="1" thickBot="1">
      <c r="A5" s="27" t="s">
        <v>53</v>
      </c>
      <c r="B5" s="4" t="s">
        <v>39</v>
      </c>
      <c r="C5" s="4" t="s">
        <v>40</v>
      </c>
      <c r="D5" s="4" t="s">
        <v>22</v>
      </c>
      <c r="E5" s="4" t="s">
        <v>23</v>
      </c>
      <c r="F5" s="10" t="s">
        <v>24</v>
      </c>
      <c r="G5" s="29"/>
    </row>
  </sheetData>
  <mergeCells count="2">
    <mergeCell ref="A1:G1"/>
    <mergeCell ref="A2: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A3" sqref="A3:G3"/>
    </sheetView>
  </sheetViews>
  <sheetFormatPr defaultColWidth="11" defaultRowHeight="15.75"/>
  <cols>
    <col min="1" max="1" width="25.125" style="30" customWidth="1"/>
    <col min="2" max="7" width="18.625" style="30" customWidth="1"/>
    <col min="8" max="16384" width="11" style="30"/>
  </cols>
  <sheetData>
    <row r="1" spans="1:7" ht="51.6" customHeight="1">
      <c r="A1" s="38" t="s">
        <v>61</v>
      </c>
      <c r="B1" s="40"/>
      <c r="C1" s="40"/>
      <c r="D1" s="40"/>
      <c r="E1" s="40"/>
      <c r="F1" s="40"/>
      <c r="G1" s="40"/>
    </row>
    <row r="2" spans="1:7" ht="62.45" customHeight="1" thickBot="1">
      <c r="A2" s="38" t="s">
        <v>37</v>
      </c>
      <c r="B2" s="40"/>
      <c r="C2" s="40"/>
      <c r="D2" s="40"/>
      <c r="E2" s="40"/>
      <c r="F2" s="40"/>
      <c r="G2" s="40"/>
    </row>
    <row r="3" spans="1:7" ht="33.950000000000003" customHeight="1" thickBot="1">
      <c r="A3" s="37" t="s">
        <v>2</v>
      </c>
      <c r="B3" s="35" t="s">
        <v>31</v>
      </c>
      <c r="C3" s="35" t="s">
        <v>32</v>
      </c>
      <c r="D3" s="35" t="s">
        <v>33</v>
      </c>
      <c r="E3" s="35" t="s">
        <v>34</v>
      </c>
      <c r="F3" s="36" t="s">
        <v>3</v>
      </c>
      <c r="G3" s="36" t="s">
        <v>1</v>
      </c>
    </row>
    <row r="4" spans="1:7" s="6" customFormat="1" ht="16.5" thickBot="1">
      <c r="A4" s="34" t="s">
        <v>115</v>
      </c>
      <c r="B4" s="25" t="s">
        <v>54</v>
      </c>
      <c r="C4" s="25" t="s">
        <v>55</v>
      </c>
      <c r="D4" s="25" t="s">
        <v>56</v>
      </c>
      <c r="E4" s="25" t="s">
        <v>57</v>
      </c>
      <c r="F4" s="26" t="s">
        <v>58</v>
      </c>
      <c r="G4" s="26"/>
    </row>
    <row r="5" spans="1:7" ht="221.25" thickBot="1">
      <c r="A5" s="27" t="s">
        <v>59</v>
      </c>
      <c r="B5" s="4" t="s">
        <v>43</v>
      </c>
      <c r="C5" s="4" t="s">
        <v>42</v>
      </c>
      <c r="D5" s="4" t="s">
        <v>44</v>
      </c>
      <c r="E5" s="4" t="s">
        <v>50</v>
      </c>
      <c r="F5" s="4" t="s">
        <v>20</v>
      </c>
      <c r="G5" s="4"/>
    </row>
    <row r="9" spans="1:7">
      <c r="C9" s="6"/>
      <c r="D9" s="6"/>
      <c r="E9" s="6"/>
    </row>
    <row r="10" spans="1:7">
      <c r="C10" s="6"/>
      <c r="D10" s="6"/>
      <c r="E10" s="6"/>
    </row>
    <row r="11" spans="1:7">
      <c r="C11" s="6"/>
      <c r="D11" s="6"/>
      <c r="E11" s="6"/>
    </row>
    <row r="12" spans="1:7">
      <c r="C12" s="6"/>
      <c r="D12" s="6"/>
      <c r="E12" s="6"/>
    </row>
  </sheetData>
  <mergeCells count="2">
    <mergeCell ref="A1:G1"/>
    <mergeCell ref="A2:G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F5" sqref="F5"/>
    </sheetView>
  </sheetViews>
  <sheetFormatPr defaultColWidth="11" defaultRowHeight="15.75"/>
  <cols>
    <col min="1" max="4" width="18.625" style="31" customWidth="1"/>
    <col min="5" max="5" width="20.75" style="31" customWidth="1"/>
    <col min="6" max="7" width="18.625" style="31" customWidth="1"/>
    <col min="8" max="16384" width="11" style="31"/>
  </cols>
  <sheetData>
    <row r="1" spans="1:7" ht="48.6" customHeight="1">
      <c r="A1" s="38" t="s">
        <v>61</v>
      </c>
      <c r="B1" s="40"/>
      <c r="C1" s="40"/>
      <c r="D1" s="40"/>
      <c r="E1" s="40"/>
      <c r="F1" s="40"/>
      <c r="G1" s="40"/>
    </row>
    <row r="2" spans="1:7" ht="49.5" customHeight="1" thickBot="1">
      <c r="A2" s="38" t="s">
        <v>38</v>
      </c>
      <c r="B2" s="40"/>
      <c r="C2" s="40"/>
      <c r="D2" s="40"/>
      <c r="E2" s="40"/>
      <c r="F2" s="40"/>
      <c r="G2" s="40"/>
    </row>
    <row r="3" spans="1:7" ht="32.450000000000003" customHeight="1" thickBot="1">
      <c r="A3" s="22" t="s">
        <v>2</v>
      </c>
      <c r="B3" s="35" t="s">
        <v>31</v>
      </c>
      <c r="C3" s="35" t="s">
        <v>32</v>
      </c>
      <c r="D3" s="35" t="s">
        <v>33</v>
      </c>
      <c r="E3" s="35" t="s">
        <v>34</v>
      </c>
      <c r="F3" s="36" t="s">
        <v>3</v>
      </c>
      <c r="G3" s="36" t="s">
        <v>1</v>
      </c>
    </row>
    <row r="4" spans="1:7" ht="16.5" thickBot="1">
      <c r="A4" s="34" t="s">
        <v>110</v>
      </c>
      <c r="B4" s="25" t="s">
        <v>111</v>
      </c>
      <c r="C4" s="25" t="s">
        <v>114</v>
      </c>
      <c r="D4" s="25" t="s">
        <v>112</v>
      </c>
      <c r="E4" s="25" t="s">
        <v>113</v>
      </c>
      <c r="F4" s="25" t="s">
        <v>116</v>
      </c>
      <c r="G4" s="25"/>
    </row>
    <row r="5" spans="1:7" ht="363" thickBot="1">
      <c r="A5" s="32" t="s">
        <v>60</v>
      </c>
      <c r="B5" s="4" t="s">
        <v>49</v>
      </c>
      <c r="C5" s="4" t="s">
        <v>48</v>
      </c>
      <c r="D5" s="4" t="s">
        <v>47</v>
      </c>
      <c r="E5" s="4" t="s">
        <v>46</v>
      </c>
      <c r="F5" s="4" t="s">
        <v>25</v>
      </c>
      <c r="G5" s="28"/>
    </row>
  </sheetData>
  <mergeCells count="2">
    <mergeCell ref="A1:G1"/>
    <mergeCell ref="A2:G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8"/>
  <sheetViews>
    <sheetView tabSelected="1" topLeftCell="AL1" workbookViewId="0">
      <selection activeCell="AV20" sqref="AV20"/>
    </sheetView>
  </sheetViews>
  <sheetFormatPr defaultColWidth="7.625" defaultRowHeight="15.75"/>
  <cols>
    <col min="1" max="1" width="22.125" bestFit="1" customWidth="1"/>
    <col min="2" max="59" width="10" bestFit="1" customWidth="1"/>
  </cols>
  <sheetData>
    <row r="1" spans="1:59">
      <c r="B1" t="s">
        <v>4</v>
      </c>
      <c r="C1" t="s">
        <v>5</v>
      </c>
      <c r="D1" t="s">
        <v>6</v>
      </c>
      <c r="E1" t="s">
        <v>7</v>
      </c>
      <c r="F1" t="s">
        <v>8</v>
      </c>
      <c r="G1" t="s">
        <v>9</v>
      </c>
      <c r="H1" t="s">
        <v>10</v>
      </c>
      <c r="I1" t="s">
        <v>11</v>
      </c>
      <c r="J1" t="s">
        <v>12</v>
      </c>
      <c r="K1" t="s">
        <v>13</v>
      </c>
      <c r="L1" t="s">
        <v>62</v>
      </c>
      <c r="M1" t="s">
        <v>63</v>
      </c>
      <c r="N1" t="s">
        <v>64</v>
      </c>
      <c r="O1" t="s">
        <v>65</v>
      </c>
      <c r="P1" t="s">
        <v>66</v>
      </c>
      <c r="Q1" t="s">
        <v>67</v>
      </c>
      <c r="R1" t="s">
        <v>68</v>
      </c>
      <c r="S1" t="s">
        <v>69</v>
      </c>
      <c r="T1" t="s">
        <v>70</v>
      </c>
      <c r="U1" t="s">
        <v>71</v>
      </c>
      <c r="V1" t="s">
        <v>72</v>
      </c>
      <c r="W1" t="s">
        <v>73</v>
      </c>
      <c r="X1" t="s">
        <v>74</v>
      </c>
      <c r="Y1" t="s">
        <v>75</v>
      </c>
      <c r="Z1" t="s">
        <v>76</v>
      </c>
      <c r="AA1" t="s">
        <v>77</v>
      </c>
      <c r="AB1" t="s">
        <v>78</v>
      </c>
      <c r="AC1" t="s">
        <v>79</v>
      </c>
      <c r="AD1" t="s">
        <v>80</v>
      </c>
      <c r="AE1" t="s">
        <v>81</v>
      </c>
      <c r="AF1" t="s">
        <v>82</v>
      </c>
      <c r="AG1" t="s">
        <v>83</v>
      </c>
      <c r="AH1" t="s">
        <v>84</v>
      </c>
      <c r="AI1" t="s">
        <v>85</v>
      </c>
      <c r="AJ1" t="s">
        <v>86</v>
      </c>
      <c r="AK1" t="s">
        <v>87</v>
      </c>
      <c r="AL1" t="s">
        <v>88</v>
      </c>
      <c r="AM1" t="s">
        <v>89</v>
      </c>
      <c r="AN1" t="s">
        <v>90</v>
      </c>
      <c r="AO1" t="s">
        <v>91</v>
      </c>
      <c r="AP1" t="s">
        <v>92</v>
      </c>
      <c r="AQ1" t="s">
        <v>93</v>
      </c>
      <c r="AR1" t="s">
        <v>94</v>
      </c>
      <c r="AS1" t="s">
        <v>95</v>
      </c>
      <c r="AT1" t="s">
        <v>96</v>
      </c>
      <c r="AU1" t="s">
        <v>97</v>
      </c>
      <c r="AV1" t="s">
        <v>98</v>
      </c>
      <c r="AW1" t="s">
        <v>99</v>
      </c>
      <c r="AX1" t="s">
        <v>100</v>
      </c>
      <c r="AY1" t="s">
        <v>101</v>
      </c>
      <c r="AZ1" t="s">
        <v>102</v>
      </c>
      <c r="BA1" t="s">
        <v>103</v>
      </c>
      <c r="BB1" t="s">
        <v>104</v>
      </c>
      <c r="BC1" t="s">
        <v>105</v>
      </c>
      <c r="BD1" t="s">
        <v>106</v>
      </c>
      <c r="BE1" t="s">
        <v>107</v>
      </c>
      <c r="BF1" t="s">
        <v>108</v>
      </c>
      <c r="BG1" t="s">
        <v>109</v>
      </c>
    </row>
    <row r="2" spans="1:59">
      <c r="A2" s="13" t="s">
        <v>14</v>
      </c>
      <c r="B2" s="14" t="s">
        <v>15</v>
      </c>
      <c r="C2" s="14" t="s">
        <v>15</v>
      </c>
      <c r="D2" s="14" t="s">
        <v>15</v>
      </c>
      <c r="E2" s="14" t="s">
        <v>15</v>
      </c>
      <c r="F2" s="14" t="s">
        <v>15</v>
      </c>
      <c r="G2" s="14" t="s">
        <v>15</v>
      </c>
      <c r="H2" s="14" t="s">
        <v>15</v>
      </c>
      <c r="I2" s="14" t="s">
        <v>15</v>
      </c>
      <c r="J2" s="14" t="s">
        <v>15</v>
      </c>
      <c r="K2" s="14" t="s">
        <v>15</v>
      </c>
      <c r="L2" s="14" t="s">
        <v>15</v>
      </c>
      <c r="M2" s="14" t="s">
        <v>15</v>
      </c>
      <c r="N2" s="14" t="s">
        <v>15</v>
      </c>
      <c r="O2" s="14" t="s">
        <v>15</v>
      </c>
      <c r="P2" s="14" t="s">
        <v>15</v>
      </c>
      <c r="Q2" s="14" t="s">
        <v>15</v>
      </c>
      <c r="R2" s="14" t="s">
        <v>15</v>
      </c>
      <c r="S2" s="14" t="s">
        <v>15</v>
      </c>
      <c r="T2" s="14" t="s">
        <v>15</v>
      </c>
      <c r="U2" s="14" t="s">
        <v>15</v>
      </c>
      <c r="V2" s="14" t="s">
        <v>15</v>
      </c>
      <c r="W2" s="14" t="s">
        <v>15</v>
      </c>
      <c r="X2" s="14" t="s">
        <v>15</v>
      </c>
      <c r="Y2" s="14" t="s">
        <v>15</v>
      </c>
      <c r="Z2" s="14" t="s">
        <v>15</v>
      </c>
      <c r="AA2" s="14" t="s">
        <v>15</v>
      </c>
      <c r="AB2" s="14" t="s">
        <v>15</v>
      </c>
      <c r="AC2" s="14" t="s">
        <v>15</v>
      </c>
      <c r="AD2" s="14" t="s">
        <v>15</v>
      </c>
      <c r="AE2" s="14" t="s">
        <v>15</v>
      </c>
      <c r="AF2" s="14" t="s">
        <v>15</v>
      </c>
      <c r="AG2" s="14" t="s">
        <v>15</v>
      </c>
      <c r="AH2" s="14" t="s">
        <v>15</v>
      </c>
      <c r="AI2" s="14" t="s">
        <v>15</v>
      </c>
      <c r="AJ2" s="14" t="s">
        <v>15</v>
      </c>
      <c r="AK2" s="14" t="s">
        <v>15</v>
      </c>
      <c r="AL2" s="14" t="s">
        <v>15</v>
      </c>
      <c r="AM2" s="14" t="s">
        <v>15</v>
      </c>
      <c r="AN2" s="14" t="s">
        <v>15</v>
      </c>
      <c r="AO2" s="14" t="s">
        <v>15</v>
      </c>
      <c r="AP2" s="14" t="s">
        <v>15</v>
      </c>
      <c r="AQ2" s="14" t="s">
        <v>15</v>
      </c>
      <c r="AR2" s="14" t="s">
        <v>15</v>
      </c>
      <c r="AS2" s="14" t="s">
        <v>15</v>
      </c>
      <c r="AT2" s="14" t="s">
        <v>15</v>
      </c>
      <c r="AU2" s="14" t="s">
        <v>15</v>
      </c>
      <c r="AV2" s="14" t="s">
        <v>15</v>
      </c>
      <c r="AW2" s="14" t="s">
        <v>15</v>
      </c>
      <c r="AX2" s="14" t="s">
        <v>15</v>
      </c>
      <c r="AY2" s="14" t="s">
        <v>15</v>
      </c>
      <c r="AZ2" s="14" t="s">
        <v>15</v>
      </c>
      <c r="BA2" s="14" t="s">
        <v>15</v>
      </c>
      <c r="BB2" s="14" t="s">
        <v>15</v>
      </c>
      <c r="BC2" s="14" t="s">
        <v>15</v>
      </c>
      <c r="BD2" s="14" t="s">
        <v>15</v>
      </c>
      <c r="BE2" s="14" t="s">
        <v>15</v>
      </c>
      <c r="BF2" s="14" t="s">
        <v>15</v>
      </c>
      <c r="BG2" s="14" t="s">
        <v>15</v>
      </c>
    </row>
    <row r="3" spans="1:59">
      <c r="A3" s="15" t="s">
        <v>16</v>
      </c>
      <c r="B3" s="33">
        <v>3</v>
      </c>
      <c r="C3" s="33">
        <v>4</v>
      </c>
      <c r="D3" s="33">
        <v>3</v>
      </c>
      <c r="E3" s="33">
        <v>3</v>
      </c>
      <c r="F3" s="33">
        <v>4</v>
      </c>
      <c r="G3" s="33">
        <v>0</v>
      </c>
      <c r="H3" s="33">
        <v>3</v>
      </c>
      <c r="I3" s="33">
        <v>3</v>
      </c>
      <c r="J3" s="33">
        <v>4</v>
      </c>
      <c r="K3" s="33">
        <v>3</v>
      </c>
      <c r="L3" s="33">
        <v>4</v>
      </c>
      <c r="M3" s="33">
        <v>3</v>
      </c>
      <c r="N3" s="33">
        <v>3</v>
      </c>
      <c r="O3" s="33">
        <v>3</v>
      </c>
      <c r="P3" s="33">
        <v>4</v>
      </c>
      <c r="Q3" s="33">
        <v>4</v>
      </c>
      <c r="R3" s="33">
        <v>4</v>
      </c>
      <c r="S3" s="33">
        <v>3</v>
      </c>
      <c r="T3" s="33">
        <v>4</v>
      </c>
      <c r="U3" s="33">
        <v>3</v>
      </c>
      <c r="V3" s="33">
        <v>3</v>
      </c>
      <c r="W3" s="33">
        <v>2</v>
      </c>
      <c r="X3" s="33">
        <v>3</v>
      </c>
      <c r="Y3" s="33">
        <v>4</v>
      </c>
      <c r="Z3" s="33">
        <v>0</v>
      </c>
      <c r="AA3" s="33">
        <v>2</v>
      </c>
      <c r="AB3" s="33">
        <v>3</v>
      </c>
      <c r="AC3" s="33">
        <v>4</v>
      </c>
      <c r="AD3" s="33">
        <v>4</v>
      </c>
      <c r="AE3" s="33">
        <v>4</v>
      </c>
      <c r="AF3" s="33">
        <v>4</v>
      </c>
      <c r="AG3" s="33">
        <v>4</v>
      </c>
      <c r="AH3" s="33">
        <v>4</v>
      </c>
      <c r="AI3" s="33">
        <v>4</v>
      </c>
      <c r="AJ3" s="33">
        <v>4</v>
      </c>
      <c r="AK3" s="33">
        <v>4</v>
      </c>
      <c r="AL3" s="33">
        <v>4</v>
      </c>
      <c r="AM3" s="33">
        <v>4</v>
      </c>
      <c r="AN3" s="33">
        <v>4</v>
      </c>
      <c r="AO3" s="33">
        <v>4</v>
      </c>
      <c r="AP3" s="33">
        <v>4</v>
      </c>
      <c r="AQ3" s="33">
        <v>4</v>
      </c>
      <c r="AR3" s="33">
        <v>4</v>
      </c>
      <c r="AS3" s="33">
        <v>3</v>
      </c>
      <c r="AT3" s="33">
        <v>4</v>
      </c>
      <c r="AU3" s="33">
        <v>4</v>
      </c>
      <c r="AV3" s="33">
        <v>4</v>
      </c>
      <c r="AW3" s="33">
        <v>4</v>
      </c>
      <c r="AX3" s="33">
        <v>4</v>
      </c>
      <c r="AY3" s="33">
        <v>4</v>
      </c>
      <c r="AZ3" s="33">
        <v>4</v>
      </c>
      <c r="BA3" s="33">
        <v>4</v>
      </c>
      <c r="BB3" s="33">
        <v>4</v>
      </c>
      <c r="BC3" s="33">
        <v>4</v>
      </c>
      <c r="BD3" s="33">
        <v>4</v>
      </c>
      <c r="BE3" s="33">
        <v>0</v>
      </c>
      <c r="BF3" s="33">
        <v>4</v>
      </c>
      <c r="BG3" s="33">
        <v>4</v>
      </c>
    </row>
    <row r="4" spans="1:59">
      <c r="A4" s="15" t="s">
        <v>17</v>
      </c>
      <c r="B4" s="16">
        <v>3</v>
      </c>
      <c r="C4" s="16">
        <v>4</v>
      </c>
      <c r="D4" s="16">
        <v>4</v>
      </c>
      <c r="E4" s="16">
        <v>2</v>
      </c>
      <c r="F4" s="16">
        <v>4</v>
      </c>
      <c r="G4" s="16">
        <v>2</v>
      </c>
      <c r="H4" s="16">
        <v>3</v>
      </c>
      <c r="I4" s="16">
        <v>2</v>
      </c>
      <c r="J4" s="16">
        <v>4</v>
      </c>
      <c r="K4" s="16">
        <v>4</v>
      </c>
      <c r="L4" s="16">
        <v>4</v>
      </c>
      <c r="M4" s="16">
        <v>4</v>
      </c>
      <c r="N4" s="16">
        <v>4</v>
      </c>
      <c r="O4" s="16">
        <v>2</v>
      </c>
      <c r="P4" s="16">
        <v>3</v>
      </c>
      <c r="Q4" s="16">
        <v>3</v>
      </c>
      <c r="R4" s="16">
        <v>3</v>
      </c>
      <c r="S4" s="16">
        <v>3</v>
      </c>
      <c r="T4" s="16">
        <v>2</v>
      </c>
      <c r="U4" s="16">
        <v>4</v>
      </c>
      <c r="V4" s="16">
        <v>3</v>
      </c>
      <c r="W4" s="16">
        <v>2</v>
      </c>
      <c r="X4" s="16">
        <v>4</v>
      </c>
      <c r="Y4" s="16">
        <v>4</v>
      </c>
      <c r="Z4" s="16">
        <v>3</v>
      </c>
      <c r="AA4" s="16">
        <v>4</v>
      </c>
      <c r="AB4" s="16">
        <v>4</v>
      </c>
      <c r="AC4" s="16">
        <v>4</v>
      </c>
      <c r="AD4" s="16">
        <v>4</v>
      </c>
      <c r="AE4" s="16">
        <v>4</v>
      </c>
      <c r="AF4" s="16">
        <v>3</v>
      </c>
      <c r="AG4" s="16">
        <v>3</v>
      </c>
      <c r="AH4" s="16">
        <v>4</v>
      </c>
      <c r="AI4" s="16">
        <v>3</v>
      </c>
      <c r="AJ4" s="16">
        <v>3</v>
      </c>
      <c r="AK4" s="16">
        <v>4</v>
      </c>
      <c r="AL4" s="16">
        <v>4</v>
      </c>
      <c r="AM4" s="16">
        <v>4</v>
      </c>
      <c r="AN4" s="16">
        <v>4</v>
      </c>
      <c r="AO4" s="16">
        <v>4</v>
      </c>
      <c r="AP4" s="16">
        <v>4</v>
      </c>
      <c r="AQ4" s="16">
        <v>4</v>
      </c>
      <c r="AR4" s="16">
        <v>3</v>
      </c>
      <c r="AS4" s="16">
        <v>4</v>
      </c>
      <c r="AT4" s="16">
        <v>2</v>
      </c>
      <c r="AU4" s="16">
        <v>2</v>
      </c>
      <c r="AV4" s="16">
        <v>4</v>
      </c>
      <c r="AW4" s="16">
        <v>3</v>
      </c>
      <c r="AX4" s="16">
        <v>3</v>
      </c>
      <c r="AY4" s="16">
        <v>3</v>
      </c>
      <c r="AZ4" s="16">
        <v>4</v>
      </c>
      <c r="BA4" s="16">
        <v>4</v>
      </c>
      <c r="BB4" s="16">
        <v>4</v>
      </c>
      <c r="BC4" s="16">
        <v>0</v>
      </c>
      <c r="BD4" s="16">
        <v>0</v>
      </c>
      <c r="BE4" s="16">
        <v>0</v>
      </c>
      <c r="BF4" s="16">
        <v>1</v>
      </c>
      <c r="BG4" s="16">
        <v>3</v>
      </c>
    </row>
    <row r="5" spans="1:59">
      <c r="A5" s="15" t="s">
        <v>18</v>
      </c>
      <c r="B5" s="33">
        <v>3</v>
      </c>
      <c r="C5" s="33">
        <v>3</v>
      </c>
      <c r="D5" s="33">
        <v>3</v>
      </c>
      <c r="E5" s="33">
        <v>4</v>
      </c>
      <c r="F5" s="33">
        <v>4</v>
      </c>
      <c r="G5" s="33">
        <v>4</v>
      </c>
      <c r="H5" s="33">
        <v>4</v>
      </c>
      <c r="I5" s="33">
        <v>4</v>
      </c>
      <c r="J5" s="33">
        <v>4</v>
      </c>
      <c r="K5" s="33">
        <v>4</v>
      </c>
      <c r="L5" s="33">
        <v>4</v>
      </c>
      <c r="M5" s="33">
        <v>3</v>
      </c>
      <c r="N5" s="33">
        <v>4</v>
      </c>
      <c r="O5" s="33">
        <v>4</v>
      </c>
      <c r="P5" s="33">
        <v>4</v>
      </c>
      <c r="Q5" s="33">
        <v>4</v>
      </c>
      <c r="R5" s="33">
        <v>4</v>
      </c>
      <c r="S5" s="33">
        <v>4</v>
      </c>
      <c r="T5" s="33">
        <v>4</v>
      </c>
      <c r="U5" s="33">
        <v>4</v>
      </c>
      <c r="V5" s="33">
        <v>4</v>
      </c>
      <c r="W5" s="33">
        <v>4</v>
      </c>
      <c r="X5" s="33">
        <v>4</v>
      </c>
      <c r="Y5" s="33">
        <v>4</v>
      </c>
      <c r="Z5" s="33">
        <v>4</v>
      </c>
      <c r="AA5" s="33">
        <v>4</v>
      </c>
      <c r="AB5" s="33">
        <v>4</v>
      </c>
      <c r="AC5" s="33">
        <v>4</v>
      </c>
      <c r="AD5" s="33">
        <v>4</v>
      </c>
      <c r="AE5" s="33">
        <v>4</v>
      </c>
      <c r="AF5" s="33">
        <v>3</v>
      </c>
      <c r="AG5" s="33">
        <v>4</v>
      </c>
      <c r="AH5" s="33">
        <v>3</v>
      </c>
      <c r="AI5" s="33">
        <v>4</v>
      </c>
      <c r="AJ5" s="33">
        <v>3</v>
      </c>
      <c r="AK5" s="33">
        <v>3</v>
      </c>
      <c r="AL5" s="33">
        <v>3</v>
      </c>
      <c r="AM5" s="33">
        <v>4</v>
      </c>
      <c r="AN5" s="33">
        <v>4</v>
      </c>
      <c r="AO5" s="33">
        <v>4</v>
      </c>
      <c r="AP5" s="33">
        <v>4</v>
      </c>
      <c r="AQ5" s="33">
        <v>4</v>
      </c>
      <c r="AR5" s="33">
        <v>3</v>
      </c>
      <c r="AS5" s="33">
        <v>4</v>
      </c>
      <c r="AT5" s="33">
        <v>4</v>
      </c>
      <c r="AU5" s="33">
        <v>4</v>
      </c>
      <c r="AV5" s="33">
        <v>3</v>
      </c>
      <c r="AW5" s="33">
        <v>2</v>
      </c>
      <c r="AX5" s="33">
        <v>2</v>
      </c>
      <c r="AY5" s="33">
        <v>3</v>
      </c>
      <c r="AZ5" s="33">
        <v>3</v>
      </c>
      <c r="BA5" s="33">
        <v>3</v>
      </c>
      <c r="BB5" s="33">
        <v>3</v>
      </c>
      <c r="BC5" s="33">
        <v>4</v>
      </c>
      <c r="BD5" s="33">
        <v>3</v>
      </c>
      <c r="BE5" s="33">
        <v>2</v>
      </c>
      <c r="BF5" s="33">
        <v>3</v>
      </c>
      <c r="BG5" s="33">
        <v>2</v>
      </c>
    </row>
    <row r="6" spans="1:59">
      <c r="A6" s="13" t="s">
        <v>19</v>
      </c>
      <c r="B6" s="17">
        <f>SUM(B3:B5)</f>
        <v>9</v>
      </c>
      <c r="C6" s="17">
        <f>SUM(C3:C5)</f>
        <v>11</v>
      </c>
      <c r="D6" s="17">
        <f t="shared" ref="D6:M6" si="0">SUM(D3:D5)</f>
        <v>10</v>
      </c>
      <c r="E6" s="17">
        <f t="shared" si="0"/>
        <v>9</v>
      </c>
      <c r="F6" s="17">
        <f t="shared" si="0"/>
        <v>12</v>
      </c>
      <c r="G6" s="17">
        <f t="shared" si="0"/>
        <v>6</v>
      </c>
      <c r="H6" s="17">
        <f t="shared" si="0"/>
        <v>10</v>
      </c>
      <c r="I6" s="17">
        <f t="shared" si="0"/>
        <v>9</v>
      </c>
      <c r="J6" s="17">
        <f t="shared" si="0"/>
        <v>12</v>
      </c>
      <c r="K6" s="17">
        <f t="shared" si="0"/>
        <v>11</v>
      </c>
      <c r="L6" s="17">
        <f t="shared" si="0"/>
        <v>12</v>
      </c>
      <c r="M6" s="17">
        <f t="shared" si="0"/>
        <v>10</v>
      </c>
      <c r="N6" s="17">
        <f t="shared" ref="N6:BG6" si="1">SUM(N3:N5)</f>
        <v>11</v>
      </c>
      <c r="O6" s="17">
        <f t="shared" si="1"/>
        <v>9</v>
      </c>
      <c r="P6" s="17">
        <f t="shared" si="1"/>
        <v>11</v>
      </c>
      <c r="Q6" s="17">
        <f t="shared" si="1"/>
        <v>11</v>
      </c>
      <c r="R6" s="17">
        <f t="shared" si="1"/>
        <v>11</v>
      </c>
      <c r="S6" s="17">
        <f t="shared" si="1"/>
        <v>10</v>
      </c>
      <c r="T6" s="17">
        <f t="shared" si="1"/>
        <v>10</v>
      </c>
      <c r="U6" s="17">
        <f t="shared" si="1"/>
        <v>11</v>
      </c>
      <c r="V6" s="17">
        <f t="shared" si="1"/>
        <v>10</v>
      </c>
      <c r="W6" s="17">
        <f t="shared" si="1"/>
        <v>8</v>
      </c>
      <c r="X6" s="17">
        <f t="shared" si="1"/>
        <v>11</v>
      </c>
      <c r="Y6" s="17">
        <f t="shared" si="1"/>
        <v>12</v>
      </c>
      <c r="Z6" s="17">
        <f t="shared" si="1"/>
        <v>7</v>
      </c>
      <c r="AA6" s="17">
        <f t="shared" si="1"/>
        <v>10</v>
      </c>
      <c r="AB6" s="17">
        <f t="shared" si="1"/>
        <v>11</v>
      </c>
      <c r="AC6" s="17">
        <f t="shared" si="1"/>
        <v>12</v>
      </c>
      <c r="AD6" s="17">
        <f t="shared" si="1"/>
        <v>12</v>
      </c>
      <c r="AE6" s="17">
        <f t="shared" si="1"/>
        <v>12</v>
      </c>
      <c r="AF6" s="17">
        <f t="shared" si="1"/>
        <v>10</v>
      </c>
      <c r="AG6" s="17">
        <f t="shared" si="1"/>
        <v>11</v>
      </c>
      <c r="AH6" s="17">
        <f t="shared" si="1"/>
        <v>11</v>
      </c>
      <c r="AI6" s="17">
        <f t="shared" si="1"/>
        <v>11</v>
      </c>
      <c r="AJ6" s="17">
        <f t="shared" si="1"/>
        <v>10</v>
      </c>
      <c r="AK6" s="17">
        <f t="shared" si="1"/>
        <v>11</v>
      </c>
      <c r="AL6" s="17">
        <f t="shared" si="1"/>
        <v>11</v>
      </c>
      <c r="AM6" s="17">
        <f t="shared" si="1"/>
        <v>12</v>
      </c>
      <c r="AN6" s="17">
        <f t="shared" si="1"/>
        <v>12</v>
      </c>
      <c r="AO6" s="17">
        <f t="shared" si="1"/>
        <v>12</v>
      </c>
      <c r="AP6" s="17">
        <f t="shared" si="1"/>
        <v>12</v>
      </c>
      <c r="AQ6" s="17">
        <f t="shared" si="1"/>
        <v>12</v>
      </c>
      <c r="AR6" s="17">
        <f t="shared" si="1"/>
        <v>10</v>
      </c>
      <c r="AS6" s="17">
        <f t="shared" si="1"/>
        <v>11</v>
      </c>
      <c r="AT6" s="17">
        <f t="shared" si="1"/>
        <v>10</v>
      </c>
      <c r="AU6" s="17">
        <f t="shared" si="1"/>
        <v>10</v>
      </c>
      <c r="AV6" s="17">
        <f t="shared" si="1"/>
        <v>11</v>
      </c>
      <c r="AW6" s="17">
        <f t="shared" si="1"/>
        <v>9</v>
      </c>
      <c r="AX6" s="17">
        <f t="shared" si="1"/>
        <v>9</v>
      </c>
      <c r="AY6" s="17">
        <f t="shared" si="1"/>
        <v>10</v>
      </c>
      <c r="AZ6" s="17">
        <f t="shared" si="1"/>
        <v>11</v>
      </c>
      <c r="BA6" s="17">
        <f t="shared" si="1"/>
        <v>11</v>
      </c>
      <c r="BB6" s="17">
        <f t="shared" si="1"/>
        <v>11</v>
      </c>
      <c r="BC6" s="17">
        <f t="shared" si="1"/>
        <v>8</v>
      </c>
      <c r="BD6" s="17">
        <f t="shared" si="1"/>
        <v>7</v>
      </c>
      <c r="BE6" s="17">
        <f t="shared" si="1"/>
        <v>2</v>
      </c>
      <c r="BF6" s="17">
        <f t="shared" si="1"/>
        <v>8</v>
      </c>
      <c r="BG6" s="17">
        <f t="shared" si="1"/>
        <v>9</v>
      </c>
    </row>
    <row r="7" spans="1:59">
      <c r="A7" s="18" t="s">
        <v>35</v>
      </c>
      <c r="B7" s="19">
        <f>B6/12</f>
        <v>0.75</v>
      </c>
      <c r="C7" s="19">
        <f t="shared" ref="C7:BG7" si="2">C6/12</f>
        <v>0.91666666666666663</v>
      </c>
      <c r="D7" s="19">
        <f t="shared" si="2"/>
        <v>0.83333333333333337</v>
      </c>
      <c r="E7" s="19">
        <f t="shared" si="2"/>
        <v>0.75</v>
      </c>
      <c r="F7" s="19">
        <f t="shared" si="2"/>
        <v>1</v>
      </c>
      <c r="G7" s="19">
        <f t="shared" si="2"/>
        <v>0.5</v>
      </c>
      <c r="H7" s="19">
        <f t="shared" si="2"/>
        <v>0.83333333333333337</v>
      </c>
      <c r="I7" s="19">
        <f t="shared" si="2"/>
        <v>0.75</v>
      </c>
      <c r="J7" s="19">
        <f t="shared" si="2"/>
        <v>1</v>
      </c>
      <c r="K7" s="19">
        <f t="shared" si="2"/>
        <v>0.91666666666666663</v>
      </c>
      <c r="L7" s="19">
        <f t="shared" si="2"/>
        <v>1</v>
      </c>
      <c r="M7" s="19">
        <f t="shared" si="2"/>
        <v>0.83333333333333337</v>
      </c>
      <c r="N7" s="19">
        <f t="shared" si="2"/>
        <v>0.91666666666666663</v>
      </c>
      <c r="O7" s="19">
        <f t="shared" si="2"/>
        <v>0.75</v>
      </c>
      <c r="P7" s="19">
        <f t="shared" si="2"/>
        <v>0.91666666666666663</v>
      </c>
      <c r="Q7" s="19">
        <f t="shared" si="2"/>
        <v>0.91666666666666663</v>
      </c>
      <c r="R7" s="19">
        <f t="shared" si="2"/>
        <v>0.91666666666666663</v>
      </c>
      <c r="S7" s="19">
        <f t="shared" si="2"/>
        <v>0.83333333333333337</v>
      </c>
      <c r="T7" s="19">
        <f t="shared" si="2"/>
        <v>0.83333333333333337</v>
      </c>
      <c r="U7" s="19">
        <f t="shared" si="2"/>
        <v>0.91666666666666663</v>
      </c>
      <c r="V7" s="19">
        <f t="shared" si="2"/>
        <v>0.83333333333333337</v>
      </c>
      <c r="W7" s="19">
        <f t="shared" si="2"/>
        <v>0.66666666666666663</v>
      </c>
      <c r="X7" s="19">
        <f t="shared" si="2"/>
        <v>0.91666666666666663</v>
      </c>
      <c r="Y7" s="19">
        <f t="shared" si="2"/>
        <v>1</v>
      </c>
      <c r="Z7" s="19">
        <f t="shared" si="2"/>
        <v>0.58333333333333337</v>
      </c>
      <c r="AA7" s="19">
        <f t="shared" si="2"/>
        <v>0.83333333333333337</v>
      </c>
      <c r="AB7" s="19">
        <f t="shared" si="2"/>
        <v>0.91666666666666663</v>
      </c>
      <c r="AC7" s="19">
        <f t="shared" si="2"/>
        <v>1</v>
      </c>
      <c r="AD7" s="19">
        <f t="shared" si="2"/>
        <v>1</v>
      </c>
      <c r="AE7" s="19">
        <f t="shared" si="2"/>
        <v>1</v>
      </c>
      <c r="AF7" s="19">
        <f t="shared" si="2"/>
        <v>0.83333333333333337</v>
      </c>
      <c r="AG7" s="19">
        <f t="shared" si="2"/>
        <v>0.91666666666666663</v>
      </c>
      <c r="AH7" s="19">
        <f t="shared" si="2"/>
        <v>0.91666666666666663</v>
      </c>
      <c r="AI7" s="19">
        <f t="shared" si="2"/>
        <v>0.91666666666666663</v>
      </c>
      <c r="AJ7" s="19">
        <f t="shared" si="2"/>
        <v>0.83333333333333337</v>
      </c>
      <c r="AK7" s="19">
        <f t="shared" si="2"/>
        <v>0.91666666666666663</v>
      </c>
      <c r="AL7" s="19">
        <f t="shared" si="2"/>
        <v>0.91666666666666663</v>
      </c>
      <c r="AM7" s="19">
        <f t="shared" si="2"/>
        <v>1</v>
      </c>
      <c r="AN7" s="19">
        <f t="shared" si="2"/>
        <v>1</v>
      </c>
      <c r="AO7" s="19">
        <f t="shared" si="2"/>
        <v>1</v>
      </c>
      <c r="AP7" s="19">
        <f t="shared" si="2"/>
        <v>1</v>
      </c>
      <c r="AQ7" s="19">
        <f t="shared" si="2"/>
        <v>1</v>
      </c>
      <c r="AR7" s="19">
        <f t="shared" si="2"/>
        <v>0.83333333333333337</v>
      </c>
      <c r="AS7" s="19">
        <f t="shared" si="2"/>
        <v>0.91666666666666663</v>
      </c>
      <c r="AT7" s="19">
        <f t="shared" si="2"/>
        <v>0.83333333333333337</v>
      </c>
      <c r="AU7" s="19">
        <f t="shared" si="2"/>
        <v>0.83333333333333337</v>
      </c>
      <c r="AV7" s="19">
        <f t="shared" si="2"/>
        <v>0.91666666666666663</v>
      </c>
      <c r="AW7" s="19">
        <f t="shared" si="2"/>
        <v>0.75</v>
      </c>
      <c r="AX7" s="19">
        <f t="shared" si="2"/>
        <v>0.75</v>
      </c>
      <c r="AY7" s="19">
        <f t="shared" si="2"/>
        <v>0.83333333333333337</v>
      </c>
      <c r="AZ7" s="19">
        <f t="shared" si="2"/>
        <v>0.91666666666666663</v>
      </c>
      <c r="BA7" s="19">
        <f t="shared" si="2"/>
        <v>0.91666666666666663</v>
      </c>
      <c r="BB7" s="19">
        <f t="shared" si="2"/>
        <v>0.91666666666666663</v>
      </c>
      <c r="BC7" s="19">
        <f t="shared" si="2"/>
        <v>0.66666666666666663</v>
      </c>
      <c r="BD7" s="19">
        <f t="shared" si="2"/>
        <v>0.58333333333333337</v>
      </c>
      <c r="BE7" s="19">
        <f t="shared" si="2"/>
        <v>0.16666666666666666</v>
      </c>
      <c r="BF7" s="19">
        <f t="shared" si="2"/>
        <v>0.66666666666666663</v>
      </c>
      <c r="BG7" s="19">
        <f t="shared" si="2"/>
        <v>0.75</v>
      </c>
    </row>
    <row r="18" spans="39:39">
      <c r="AM18" s="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PLO Rubric</vt:lpstr>
      <vt:lpstr>Outcome 1</vt:lpstr>
      <vt:lpstr>Outcome 2</vt:lpstr>
      <vt:lpstr>Outcome 3</vt:lpstr>
      <vt:lpstr>Scores</vt:lpstr>
    </vt:vector>
  </TitlesOfParts>
  <Company>St. Petersburg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Beck</dc:creator>
  <cp:lastModifiedBy>Sharon Setterlind</cp:lastModifiedBy>
  <cp:lastPrinted>2015-12-09T23:48:16Z</cp:lastPrinted>
  <dcterms:created xsi:type="dcterms:W3CDTF">2015-12-09T23:39:57Z</dcterms:created>
  <dcterms:modified xsi:type="dcterms:W3CDTF">2017-06-14T06:27:33Z</dcterms:modified>
</cp:coreProperties>
</file>